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980" windowHeight="5310" activeTab="1"/>
  </bookViews>
  <sheets>
    <sheet name="Dados e diagrama 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<sst xmlns="http://schemas.openxmlformats.org/spreadsheetml/2006/main" count="56" uniqueCount="28">
  <si>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</si>
  <si>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</si>
  <si>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</si>
  <si>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</si>
  <si>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</si>
  <si>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</si>
  <si>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</si>
  <si>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</si>
  <si>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</si>
  <si>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</si>
  <si>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</si>
  <si>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</si>
  <si>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</si>
  <si>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</si>
  <si>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</si>
  <si>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</si>
  <si>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</si>
  <si>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</si>
  <si>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</si>
  <si>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Estatísticas do Ministério da Saude</t>
  </si>
  <si>
    <t>DATASUS: Base de dados do Sistema Único de Saude</t>
  </si>
  <si>
    <t>Faixa etária</t>
  </si>
  <si>
    <t xml:space="preserve">Ano  </t>
  </si>
  <si>
    <t>Anos 1999 a 2005</t>
  </si>
  <si>
    <r>
      <t>V</t>
    </r>
    <r>
      <rPr>
        <sz val="12"/>
        <rFont val="Arial"/>
        <family val="2"/>
      </rPr>
      <t>í</t>
    </r>
    <r>
      <rPr>
        <sz val="12"/>
        <rFont val="Arial"/>
        <family val="0"/>
      </rPr>
      <t>timas fatais</t>
    </r>
  </si>
  <si>
    <t>Acidentes de trânsito</t>
  </si>
  <si>
    <t>Fonte: Por Vias Seguras</t>
  </si>
  <si>
    <t>Tabelas: Óbitos por causas externas 1999 a 2005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</si>
</sst>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</numFmts>
  <fonts count="1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i/>
      <sz val="10"/>
      <name val="Arial"/>
      <family val="2"/>
    </font>
    <font>
      <b/>
      <sz val="16"/>
      <name val="Arial"/>
      <family val="2"/>
    </font>
    <font>
      <b/>
      <sz val="13.5"/>
      <name val="Arial"/>
      <family val="0"/>
    </font>
    <font>
      <sz val="16"/>
      <name val="Arial"/>
      <family val="0"/>
    </font>
    <font>
      <b/>
      <sz val="12"/>
      <color indexed="57"/>
      <name val="Arial"/>
      <family val="2"/>
    </font>
    <font>
      <sz val="10"/>
      <color indexed="11"/>
      <name val="Arial"/>
      <family val="0"/>
    </font>
    <font>
      <sz val="9.5"/>
      <name val="Arial"/>
      <family val="0"/>
    </font>
    <font>
      <b/>
      <sz val="10.25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textRotation="90"/>
    </xf>
    <xf numFmtId="0" fontId="0" fillId="0" borderId="8" xfId="0" applyBorder="1" applyAlignment="1">
      <alignment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Mortos em acid de trânsito, por faixa etária, 1999-2006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165"/>
          <c:w val="0.81525"/>
          <c:h val="0.8835"/>
        </c:manualLayout>
      </c:layout>
      <c:lineChart>
        <c:grouping val="standard"/>
        <c:varyColors val="0"/>
        <c:ser>
          <c:idx val="0"/>
          <c:order val="0"/>
          <c:tx>
            <c:v>2006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'!$B$7:$S$7</c:f>
              <c:numCache/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'!$B$8:$S$8</c:f>
              <c:numCache/>
            </c:numRef>
          </c:val>
          <c:smooth val="0"/>
        </c:ser>
        <c:ser>
          <c:idx val="2"/>
          <c:order val="2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'Dados e diagrama '!$B$6:$R$6</c:f>
              <c:strCache/>
            </c:strRef>
          </c:cat>
          <c:val>
            <c:numRef>
              <c:f>'Dados e diagrama '!$B$9:$S$9</c:f>
              <c:numCache/>
            </c:numRef>
          </c:val>
          <c:smooth val="0"/>
        </c:ser>
        <c:ser>
          <c:idx val="3"/>
          <c:order val="3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'!$B$10:$S$10</c:f>
              <c:numCache/>
            </c:numRef>
          </c:val>
          <c:smooth val="0"/>
        </c:ser>
        <c:ser>
          <c:idx val="4"/>
          <c:order val="4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'!$B$11:$S$11</c:f>
              <c:numCache/>
            </c:numRef>
          </c:val>
          <c:smooth val="0"/>
        </c:ser>
        <c:ser>
          <c:idx val="5"/>
          <c:order val="5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'!$B$12:$S$12</c:f>
              <c:numCache/>
            </c:numRef>
          </c:val>
          <c:smooth val="0"/>
        </c:ser>
        <c:ser>
          <c:idx val="6"/>
          <c:order val="6"/>
          <c:tx>
            <c:v>2000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'Dados e diagrama '!$B$6:$R$6</c:f>
              <c:strCache/>
            </c:strRef>
          </c:cat>
          <c:val>
            <c:numRef>
              <c:f>'Dados e diagrama '!$B$13:$S$13</c:f>
              <c:numCache/>
            </c:numRef>
          </c:val>
          <c:smooth val="0"/>
        </c:ser>
        <c:ser>
          <c:idx val="7"/>
          <c:order val="7"/>
          <c:tx>
            <c:v>1999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'Dados e diagrama '!$B$6:$R$6</c:f>
              <c:strCache/>
            </c:strRef>
          </c:cat>
          <c:val>
            <c:numRef>
              <c:f>'Dados e diagrama '!$B$14:$S$14</c:f>
              <c:numCache/>
            </c:numRef>
          </c:val>
          <c:smooth val="0"/>
        </c:ser>
        <c:marker val="1"/>
        <c:axId val="19733623"/>
        <c:axId val="31268336"/>
      </c:lineChart>
      <c:catAx>
        <c:axId val="197336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268336"/>
        <c:crosses val="autoZero"/>
        <c:auto val="1"/>
        <c:lblOffset val="100"/>
        <c:noMultiLvlLbl val="0"/>
      </c:catAx>
      <c:valAx>
        <c:axId val="31268336"/>
        <c:scaling>
          <c:orientation val="minMax"/>
          <c:max val="5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Vitimas fatais/ano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9733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1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Mortos em acidentes de trânsito, por faixa etária, 1999-2006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45"/>
          <c:w val="0.82675"/>
          <c:h val="0.8725"/>
        </c:manualLayout>
      </c:layout>
      <c:lineChart>
        <c:grouping val="standard"/>
        <c:varyColors val="0"/>
        <c:ser>
          <c:idx val="0"/>
          <c:order val="0"/>
          <c:tx>
            <c:v>2006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diapositiva!$B$7:$S$7</c:f>
              <c:numCache/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diapositiva!$B$8:$S$8</c:f>
              <c:numCache/>
            </c:numRef>
          </c:val>
          <c:smooth val="0"/>
        </c:ser>
        <c:ser>
          <c:idx val="2"/>
          <c:order val="2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diapositiva!$B$6:$R$6</c:f>
              <c:strCache/>
            </c:strRef>
          </c:cat>
          <c:val>
            <c:numRef>
              <c:f>diapositiva!$B$9:$S$9</c:f>
              <c:numCache/>
            </c:numRef>
          </c:val>
          <c:smooth val="0"/>
        </c:ser>
        <c:ser>
          <c:idx val="3"/>
          <c:order val="3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diapositiva!$B$10:$S$10</c:f>
              <c:numCache/>
            </c:numRef>
          </c:val>
          <c:smooth val="0"/>
        </c:ser>
        <c:ser>
          <c:idx val="4"/>
          <c:order val="4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diapositiva!$B$11:$S$11</c:f>
              <c:numCache/>
            </c:numRef>
          </c:val>
          <c:smooth val="0"/>
        </c:ser>
        <c:ser>
          <c:idx val="5"/>
          <c:order val="5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diapositiva!$B$12:$S$12</c:f>
              <c:numCache/>
            </c:numRef>
          </c:val>
          <c:smooth val="0"/>
        </c:ser>
        <c:ser>
          <c:idx val="6"/>
          <c:order val="6"/>
          <c:tx>
            <c:v>2000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diapositiva!$B$6:$R$6</c:f>
              <c:strCache/>
            </c:strRef>
          </c:cat>
          <c:val>
            <c:numRef>
              <c:f>diapositiva!$B$13:$S$13</c:f>
              <c:numCache/>
            </c:numRef>
          </c:val>
          <c:smooth val="0"/>
        </c:ser>
        <c:ser>
          <c:idx val="7"/>
          <c:order val="7"/>
          <c:tx>
            <c:v>1999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diapositiva!$B$6:$R$6</c:f>
              <c:strCache/>
            </c:strRef>
          </c:cat>
          <c:val>
            <c:numRef>
              <c:f>diapositiva!$B$14:$S$14</c:f>
              <c:numCache/>
            </c:numRef>
          </c:val>
          <c:smooth val="0"/>
        </c:ser>
        <c:marker val="1"/>
        <c:axId val="887153"/>
        <c:axId val="64762170"/>
      </c:lineChart>
      <c:catAx>
        <c:axId val="8871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4762170"/>
        <c:crosses val="autoZero"/>
        <c:auto val="1"/>
        <c:lblOffset val="100"/>
        <c:noMultiLvlLbl val="0"/>
      </c:catAx>
      <c:valAx>
        <c:axId val="64762170"/>
        <c:scaling>
          <c:orientation val="minMax"/>
          <c:max val="5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Vitimas fatais/ano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887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0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0.75675</cdr:y>
    </cdr:from>
    <cdr:to>
      <cdr:x>0.99575</cdr:x>
      <cdr:y>0.9765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2162175"/>
          <a:ext cx="8858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
DATASUS, 
Janeiro 2009</a:t>
          </a:r>
        </a:p>
      </cdr:txBody>
    </cdr:sp>
  </cdr:relSizeAnchor>
  <cdr:relSizeAnchor xmlns:cdr="http://schemas.openxmlformats.org/drawingml/2006/chartDrawing">
    <cdr:from>
      <cdr:x>0</cdr:x>
      <cdr:y>0.00625</cdr:y>
    </cdr:from>
    <cdr:to>
      <cdr:x>0.116</cdr:x>
      <cdr:y>0.19425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525"/>
          <a:ext cx="6000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
Seguras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171450</xdr:rowOff>
    </xdr:from>
    <xdr:to>
      <xdr:col>12</xdr:col>
      <xdr:colOff>209550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28600" y="4438650"/>
        <a:ext cx="5191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0.852</cdr:y>
    </cdr:from>
    <cdr:to>
      <cdr:x>0.9965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7191375" y="4562475"/>
          <a:ext cx="12096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
DATASUS, 
Janeiro 2009</a:t>
          </a:r>
        </a:p>
      </cdr:txBody>
    </cdr:sp>
  </cdr:relSizeAnchor>
  <cdr:relSizeAnchor xmlns:cdr="http://schemas.openxmlformats.org/drawingml/2006/chartDrawing">
    <cdr:from>
      <cdr:x>0</cdr:x>
      <cdr:y>0.0035</cdr:y>
    </cdr:from>
    <cdr:to>
      <cdr:x>0.1435</cdr:x>
      <cdr:y>0.1065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525"/>
          <a:ext cx="12096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
Seguras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266700</xdr:rowOff>
    </xdr:from>
    <xdr:to>
      <xdr:col>19</xdr:col>
      <xdr:colOff>523875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28600" y="4533900"/>
        <a:ext cx="84391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4">
      <selection activeCell="Q23" sqref="Q23"/>
    </sheetView>
  </sheetViews>
  <sheetFormatPr defaultColWidth="11.421875" defaultRowHeight="12.75"/>
  <cols>
    <col min="1" max="1" width="9.00390625" style="0" customWidth="1"/>
    <col min="2" max="19" width="6.2812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ht="15">
      <c r="A3" s="17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1:20" ht="15.75" thickBot="1">
      <c r="A4" s="20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2.75">
      <c r="A5" s="5" t="s">
        <v>22</v>
      </c>
      <c r="B5" s="23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6"/>
    </row>
    <row r="6" spans="1:20" ht="78" customHeight="1">
      <c r="A6" s="7"/>
      <c r="B6" s="8" t="s">
        <v>18</v>
      </c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9" t="s">
        <v>17</v>
      </c>
    </row>
    <row r="7" spans="1:20" ht="12.75" customHeight="1">
      <c r="A7" s="10">
        <v>2006</v>
      </c>
      <c r="B7" s="11">
        <v>542</v>
      </c>
      <c r="C7" s="11">
        <v>738</v>
      </c>
      <c r="D7" s="11">
        <v>860</v>
      </c>
      <c r="E7" s="11">
        <v>3027</v>
      </c>
      <c r="F7" s="11">
        <v>5050</v>
      </c>
      <c r="G7" s="11">
        <v>4219</v>
      </c>
      <c r="H7" s="11">
        <v>3526</v>
      </c>
      <c r="I7" s="11">
        <v>3113</v>
      </c>
      <c r="J7" s="11">
        <v>3021</v>
      </c>
      <c r="K7" s="11">
        <v>2642</v>
      </c>
      <c r="L7" s="11">
        <v>2195</v>
      </c>
      <c r="M7" s="11">
        <v>1698</v>
      </c>
      <c r="N7" s="11">
        <v>1346</v>
      </c>
      <c r="O7" s="11">
        <v>1139</v>
      </c>
      <c r="P7" s="11">
        <v>894</v>
      </c>
      <c r="Q7" s="11">
        <v>742</v>
      </c>
      <c r="R7" s="11">
        <v>727</v>
      </c>
      <c r="S7" s="12">
        <v>238</v>
      </c>
      <c r="T7" s="13">
        <f aca="true" t="shared" si="0" ref="T7:T14">SUM(B7:S7)</f>
        <v>35717</v>
      </c>
    </row>
    <row r="8" spans="1:20" ht="12.75" customHeight="1">
      <c r="A8" s="10">
        <v>2005</v>
      </c>
      <c r="B8" s="11">
        <v>550</v>
      </c>
      <c r="C8" s="11">
        <v>763</v>
      </c>
      <c r="D8" s="11">
        <v>956</v>
      </c>
      <c r="E8" s="11">
        <v>2949</v>
      </c>
      <c r="F8" s="11">
        <v>4863</v>
      </c>
      <c r="G8" s="11">
        <v>4246</v>
      </c>
      <c r="H8" s="11">
        <v>3511</v>
      </c>
      <c r="I8" s="11">
        <v>3168</v>
      </c>
      <c r="J8" s="11">
        <v>2943</v>
      </c>
      <c r="K8" s="11">
        <v>2612</v>
      </c>
      <c r="L8" s="11">
        <v>2086</v>
      </c>
      <c r="M8" s="11">
        <v>1550</v>
      </c>
      <c r="N8" s="11">
        <v>1325</v>
      </c>
      <c r="O8" s="11">
        <v>1062</v>
      </c>
      <c r="P8" s="11">
        <v>918</v>
      </c>
      <c r="Q8" s="11">
        <v>711</v>
      </c>
      <c r="R8" s="11">
        <v>705</v>
      </c>
      <c r="S8" s="12">
        <v>228</v>
      </c>
      <c r="T8" s="13">
        <f t="shared" si="0"/>
        <v>35146</v>
      </c>
    </row>
    <row r="9" spans="1:20" ht="14.25">
      <c r="A9" s="10">
        <v>2004</v>
      </c>
      <c r="B9" s="11">
        <v>620</v>
      </c>
      <c r="C9" s="11">
        <v>808</v>
      </c>
      <c r="D9" s="11">
        <v>918</v>
      </c>
      <c r="E9" s="11">
        <v>2951</v>
      </c>
      <c r="F9" s="11">
        <v>4739</v>
      </c>
      <c r="G9" s="11">
        <v>3991</v>
      </c>
      <c r="H9" s="11">
        <v>3259</v>
      </c>
      <c r="I9" s="11">
        <v>3145</v>
      </c>
      <c r="J9" s="11">
        <v>2963</v>
      </c>
      <c r="K9" s="11">
        <v>2451</v>
      </c>
      <c r="L9" s="11">
        <v>2118</v>
      </c>
      <c r="M9" s="11">
        <v>1562</v>
      </c>
      <c r="N9" s="11">
        <v>1265</v>
      </c>
      <c r="O9" s="11">
        <v>1098</v>
      </c>
      <c r="P9" s="11">
        <v>835</v>
      </c>
      <c r="Q9" s="11">
        <v>660</v>
      </c>
      <c r="R9" s="11">
        <v>658</v>
      </c>
      <c r="S9" s="12">
        <v>207</v>
      </c>
      <c r="T9" s="13">
        <f t="shared" si="0"/>
        <v>34248</v>
      </c>
    </row>
    <row r="10" spans="1:20" ht="14.25">
      <c r="A10" s="10">
        <v>2003</v>
      </c>
      <c r="B10" s="11">
        <v>617</v>
      </c>
      <c r="C10" s="11">
        <v>808</v>
      </c>
      <c r="D10" s="11">
        <v>947</v>
      </c>
      <c r="E10" s="11">
        <v>2772</v>
      </c>
      <c r="F10" s="11">
        <v>4428</v>
      </c>
      <c r="G10" s="11">
        <v>3740</v>
      </c>
      <c r="H10" s="11">
        <v>3204</v>
      </c>
      <c r="I10" s="11">
        <v>2936</v>
      </c>
      <c r="J10" s="11">
        <v>2739</v>
      </c>
      <c r="K10" s="11">
        <v>2390</v>
      </c>
      <c r="L10" s="11">
        <v>1811</v>
      </c>
      <c r="M10" s="11">
        <v>1413</v>
      </c>
      <c r="N10" s="11">
        <v>1167</v>
      </c>
      <c r="O10" s="11">
        <v>1027</v>
      </c>
      <c r="P10" s="11">
        <v>792</v>
      </c>
      <c r="Q10" s="11">
        <v>647</v>
      </c>
      <c r="R10" s="11">
        <v>571</v>
      </c>
      <c r="S10" s="12">
        <v>264</v>
      </c>
      <c r="T10" s="13">
        <f t="shared" si="0"/>
        <v>32273</v>
      </c>
    </row>
    <row r="11" spans="1:20" ht="14.25">
      <c r="A11" s="10">
        <v>2002</v>
      </c>
      <c r="B11" s="11">
        <v>608</v>
      </c>
      <c r="C11" s="11">
        <v>887</v>
      </c>
      <c r="D11" s="11">
        <v>929</v>
      </c>
      <c r="E11" s="11">
        <v>2892</v>
      </c>
      <c r="F11" s="11">
        <v>4366</v>
      </c>
      <c r="G11" s="11">
        <v>3596</v>
      </c>
      <c r="H11" s="11">
        <v>3160</v>
      </c>
      <c r="I11" s="11">
        <v>2979</v>
      </c>
      <c r="J11" s="11">
        <v>2712</v>
      </c>
      <c r="K11" s="11">
        <v>2305</v>
      </c>
      <c r="L11" s="11">
        <v>1785</v>
      </c>
      <c r="M11" s="11">
        <v>1428</v>
      </c>
      <c r="N11" s="11">
        <v>1146</v>
      </c>
      <c r="O11" s="11">
        <v>957</v>
      </c>
      <c r="P11" s="11">
        <v>804</v>
      </c>
      <c r="Q11" s="11">
        <v>556</v>
      </c>
      <c r="R11" s="11">
        <v>559</v>
      </c>
      <c r="S11" s="12">
        <v>288</v>
      </c>
      <c r="T11" s="13">
        <f t="shared" si="0"/>
        <v>31957</v>
      </c>
    </row>
    <row r="12" spans="1:20" ht="14.25">
      <c r="A12" s="10">
        <v>2001</v>
      </c>
      <c r="B12" s="11">
        <v>640</v>
      </c>
      <c r="C12" s="11">
        <v>876</v>
      </c>
      <c r="D12" s="11">
        <v>924</v>
      </c>
      <c r="E12" s="11">
        <v>2593</v>
      </c>
      <c r="F12" s="11">
        <v>3842</v>
      </c>
      <c r="G12" s="11">
        <v>3300</v>
      </c>
      <c r="H12" s="11">
        <v>2976</v>
      </c>
      <c r="I12" s="11">
        <v>2895</v>
      </c>
      <c r="J12" s="11">
        <v>2456</v>
      </c>
      <c r="K12" s="11">
        <v>2068</v>
      </c>
      <c r="L12" s="11">
        <v>1681</v>
      </c>
      <c r="M12" s="11">
        <v>1316</v>
      </c>
      <c r="N12" s="11">
        <v>1155</v>
      </c>
      <c r="O12" s="11">
        <v>910</v>
      </c>
      <c r="P12" s="11">
        <v>752</v>
      </c>
      <c r="Q12" s="11">
        <v>593</v>
      </c>
      <c r="R12" s="11">
        <v>534</v>
      </c>
      <c r="S12" s="12">
        <v>278</v>
      </c>
      <c r="T12" s="13">
        <f t="shared" si="0"/>
        <v>29789</v>
      </c>
    </row>
    <row r="13" spans="1:20" ht="14.25">
      <c r="A13" s="10">
        <v>2000</v>
      </c>
      <c r="B13" s="11">
        <v>650</v>
      </c>
      <c r="C13" s="11">
        <v>835</v>
      </c>
      <c r="D13" s="11">
        <v>934</v>
      </c>
      <c r="E13" s="11">
        <v>2529</v>
      </c>
      <c r="F13" s="11">
        <v>3701</v>
      </c>
      <c r="G13" s="11">
        <v>3106</v>
      </c>
      <c r="H13" s="11">
        <v>2926</v>
      </c>
      <c r="I13" s="11">
        <v>2902</v>
      </c>
      <c r="J13" s="11">
        <v>2424</v>
      </c>
      <c r="K13" s="11">
        <v>1911</v>
      </c>
      <c r="L13" s="11">
        <v>1531</v>
      </c>
      <c r="M13" s="11">
        <v>1259</v>
      </c>
      <c r="N13" s="11">
        <v>1023</v>
      </c>
      <c r="O13" s="11">
        <v>817</v>
      </c>
      <c r="P13" s="11">
        <v>688</v>
      </c>
      <c r="Q13" s="11">
        <v>494</v>
      </c>
      <c r="R13" s="11">
        <v>523</v>
      </c>
      <c r="S13" s="12">
        <v>205</v>
      </c>
      <c r="T13" s="13">
        <f t="shared" si="0"/>
        <v>28458</v>
      </c>
    </row>
    <row r="14" spans="1:20" ht="14.25">
      <c r="A14" s="10">
        <v>1999</v>
      </c>
      <c r="B14" s="11">
        <v>722</v>
      </c>
      <c r="C14" s="11">
        <v>907</v>
      </c>
      <c r="D14" s="11">
        <v>1003</v>
      </c>
      <c r="E14" s="11">
        <v>2665</v>
      </c>
      <c r="F14" s="11">
        <v>3739</v>
      </c>
      <c r="G14" s="11">
        <v>3152</v>
      </c>
      <c r="H14" s="11">
        <v>2960</v>
      </c>
      <c r="I14" s="11">
        <v>2747</v>
      </c>
      <c r="J14" s="11">
        <v>2326</v>
      </c>
      <c r="K14" s="11">
        <v>1910</v>
      </c>
      <c r="L14" s="11">
        <v>1524</v>
      </c>
      <c r="M14" s="11">
        <v>1270</v>
      </c>
      <c r="N14" s="11">
        <v>1034</v>
      </c>
      <c r="O14" s="11">
        <v>875</v>
      </c>
      <c r="P14" s="11">
        <v>700</v>
      </c>
      <c r="Q14" s="11">
        <v>515</v>
      </c>
      <c r="R14" s="11">
        <v>522</v>
      </c>
      <c r="S14" s="12">
        <v>343</v>
      </c>
      <c r="T14" s="13">
        <f t="shared" si="0"/>
        <v>28914</v>
      </c>
    </row>
    <row r="15" spans="1:20" ht="14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4.25">
      <c r="A16" s="16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4.25">
      <c r="A17" s="16" t="s">
        <v>27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4" ht="14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X18" s="24"/>
    </row>
    <row r="20" ht="13.5" customHeight="1"/>
  </sheetData>
  <mergeCells count="4"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6">
      <selection activeCell="V33" sqref="V33"/>
    </sheetView>
  </sheetViews>
  <sheetFormatPr defaultColWidth="11.421875" defaultRowHeight="12.75"/>
  <cols>
    <col min="1" max="1" width="9.00390625" style="0" customWidth="1"/>
    <col min="2" max="19" width="6.2812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ht="15">
      <c r="A3" s="17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1:20" ht="15.75" thickBot="1">
      <c r="A4" s="20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2.75">
      <c r="A5" s="5" t="s">
        <v>22</v>
      </c>
      <c r="B5" s="23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6"/>
    </row>
    <row r="6" spans="1:20" ht="78" customHeight="1">
      <c r="A6" s="7"/>
      <c r="B6" s="8" t="s">
        <v>18</v>
      </c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9" t="s">
        <v>17</v>
      </c>
    </row>
    <row r="7" spans="1:20" ht="12.75" customHeight="1">
      <c r="A7" s="10">
        <v>2006</v>
      </c>
      <c r="B7" s="11">
        <v>542</v>
      </c>
      <c r="C7" s="11">
        <v>738</v>
      </c>
      <c r="D7" s="11">
        <v>860</v>
      </c>
      <c r="E7" s="11">
        <v>3027</v>
      </c>
      <c r="F7" s="11">
        <v>5050</v>
      </c>
      <c r="G7" s="11">
        <v>4219</v>
      </c>
      <c r="H7" s="11">
        <v>3526</v>
      </c>
      <c r="I7" s="11">
        <v>3113</v>
      </c>
      <c r="J7" s="11">
        <v>3021</v>
      </c>
      <c r="K7" s="11">
        <v>2642</v>
      </c>
      <c r="L7" s="11">
        <v>2195</v>
      </c>
      <c r="M7" s="11">
        <v>1698</v>
      </c>
      <c r="N7" s="11">
        <v>1346</v>
      </c>
      <c r="O7" s="11">
        <v>1139</v>
      </c>
      <c r="P7" s="11">
        <v>894</v>
      </c>
      <c r="Q7" s="11">
        <v>742</v>
      </c>
      <c r="R7" s="11">
        <v>727</v>
      </c>
      <c r="S7" s="12">
        <v>238</v>
      </c>
      <c r="T7" s="13">
        <f aca="true" t="shared" si="0" ref="T7:T14">SUM(B7:S7)</f>
        <v>35717</v>
      </c>
    </row>
    <row r="8" spans="1:20" ht="12.75" customHeight="1">
      <c r="A8" s="10">
        <v>2005</v>
      </c>
      <c r="B8" s="11">
        <v>550</v>
      </c>
      <c r="C8" s="11">
        <v>763</v>
      </c>
      <c r="D8" s="11">
        <v>956</v>
      </c>
      <c r="E8" s="11">
        <v>2949</v>
      </c>
      <c r="F8" s="11">
        <v>4863</v>
      </c>
      <c r="G8" s="11">
        <v>4246</v>
      </c>
      <c r="H8" s="11">
        <v>3511</v>
      </c>
      <c r="I8" s="11">
        <v>3168</v>
      </c>
      <c r="J8" s="11">
        <v>2943</v>
      </c>
      <c r="K8" s="11">
        <v>2612</v>
      </c>
      <c r="L8" s="11">
        <v>2086</v>
      </c>
      <c r="M8" s="11">
        <v>1550</v>
      </c>
      <c r="N8" s="11">
        <v>1325</v>
      </c>
      <c r="O8" s="11">
        <v>1062</v>
      </c>
      <c r="P8" s="11">
        <v>918</v>
      </c>
      <c r="Q8" s="11">
        <v>711</v>
      </c>
      <c r="R8" s="11">
        <v>705</v>
      </c>
      <c r="S8" s="12">
        <v>228</v>
      </c>
      <c r="T8" s="13">
        <f t="shared" si="0"/>
        <v>35146</v>
      </c>
    </row>
    <row r="9" spans="1:20" ht="14.25">
      <c r="A9" s="10">
        <v>2004</v>
      </c>
      <c r="B9" s="11">
        <v>620</v>
      </c>
      <c r="C9" s="11">
        <v>808</v>
      </c>
      <c r="D9" s="11">
        <v>918</v>
      </c>
      <c r="E9" s="11">
        <v>2951</v>
      </c>
      <c r="F9" s="11">
        <v>4739</v>
      </c>
      <c r="G9" s="11">
        <v>3991</v>
      </c>
      <c r="H9" s="11">
        <v>3259</v>
      </c>
      <c r="I9" s="11">
        <v>3145</v>
      </c>
      <c r="J9" s="11">
        <v>2963</v>
      </c>
      <c r="K9" s="11">
        <v>2451</v>
      </c>
      <c r="L9" s="11">
        <v>2118</v>
      </c>
      <c r="M9" s="11">
        <v>1562</v>
      </c>
      <c r="N9" s="11">
        <v>1265</v>
      </c>
      <c r="O9" s="11">
        <v>1098</v>
      </c>
      <c r="P9" s="11">
        <v>835</v>
      </c>
      <c r="Q9" s="11">
        <v>660</v>
      </c>
      <c r="R9" s="11">
        <v>658</v>
      </c>
      <c r="S9" s="12">
        <v>207</v>
      </c>
      <c r="T9" s="13">
        <f t="shared" si="0"/>
        <v>34248</v>
      </c>
    </row>
    <row r="10" spans="1:20" ht="14.25">
      <c r="A10" s="10">
        <v>2003</v>
      </c>
      <c r="B10" s="11">
        <v>617</v>
      </c>
      <c r="C10" s="11">
        <v>808</v>
      </c>
      <c r="D10" s="11">
        <v>947</v>
      </c>
      <c r="E10" s="11">
        <v>2772</v>
      </c>
      <c r="F10" s="11">
        <v>4428</v>
      </c>
      <c r="G10" s="11">
        <v>3740</v>
      </c>
      <c r="H10" s="11">
        <v>3204</v>
      </c>
      <c r="I10" s="11">
        <v>2936</v>
      </c>
      <c r="J10" s="11">
        <v>2739</v>
      </c>
      <c r="K10" s="11">
        <v>2390</v>
      </c>
      <c r="L10" s="11">
        <v>1811</v>
      </c>
      <c r="M10" s="11">
        <v>1413</v>
      </c>
      <c r="N10" s="11">
        <v>1167</v>
      </c>
      <c r="O10" s="11">
        <v>1027</v>
      </c>
      <c r="P10" s="11">
        <v>792</v>
      </c>
      <c r="Q10" s="11">
        <v>647</v>
      </c>
      <c r="R10" s="11">
        <v>571</v>
      </c>
      <c r="S10" s="12">
        <v>264</v>
      </c>
      <c r="T10" s="13">
        <f t="shared" si="0"/>
        <v>32273</v>
      </c>
    </row>
    <row r="11" spans="1:20" ht="14.25">
      <c r="A11" s="10">
        <v>2002</v>
      </c>
      <c r="B11" s="11">
        <v>608</v>
      </c>
      <c r="C11" s="11">
        <v>887</v>
      </c>
      <c r="D11" s="11">
        <v>929</v>
      </c>
      <c r="E11" s="11">
        <v>2892</v>
      </c>
      <c r="F11" s="11">
        <v>4366</v>
      </c>
      <c r="G11" s="11">
        <v>3596</v>
      </c>
      <c r="H11" s="11">
        <v>3160</v>
      </c>
      <c r="I11" s="11">
        <v>2979</v>
      </c>
      <c r="J11" s="11">
        <v>2712</v>
      </c>
      <c r="K11" s="11">
        <v>2305</v>
      </c>
      <c r="L11" s="11">
        <v>1785</v>
      </c>
      <c r="M11" s="11">
        <v>1428</v>
      </c>
      <c r="N11" s="11">
        <v>1146</v>
      </c>
      <c r="O11" s="11">
        <v>957</v>
      </c>
      <c r="P11" s="11">
        <v>804</v>
      </c>
      <c r="Q11" s="11">
        <v>556</v>
      </c>
      <c r="R11" s="11">
        <v>559</v>
      </c>
      <c r="S11" s="12">
        <v>288</v>
      </c>
      <c r="T11" s="13">
        <f t="shared" si="0"/>
        <v>31957</v>
      </c>
    </row>
    <row r="12" spans="1:20" ht="14.25">
      <c r="A12" s="10">
        <v>2001</v>
      </c>
      <c r="B12" s="11">
        <v>640</v>
      </c>
      <c r="C12" s="11">
        <v>876</v>
      </c>
      <c r="D12" s="11">
        <v>924</v>
      </c>
      <c r="E12" s="11">
        <v>2593</v>
      </c>
      <c r="F12" s="11">
        <v>3842</v>
      </c>
      <c r="G12" s="11">
        <v>3300</v>
      </c>
      <c r="H12" s="11">
        <v>2976</v>
      </c>
      <c r="I12" s="11">
        <v>2895</v>
      </c>
      <c r="J12" s="11">
        <v>2456</v>
      </c>
      <c r="K12" s="11">
        <v>2068</v>
      </c>
      <c r="L12" s="11">
        <v>1681</v>
      </c>
      <c r="M12" s="11">
        <v>1316</v>
      </c>
      <c r="N12" s="11">
        <v>1155</v>
      </c>
      <c r="O12" s="11">
        <v>910</v>
      </c>
      <c r="P12" s="11">
        <v>752</v>
      </c>
      <c r="Q12" s="11">
        <v>593</v>
      </c>
      <c r="R12" s="11">
        <v>534</v>
      </c>
      <c r="S12" s="12">
        <v>278</v>
      </c>
      <c r="T12" s="13">
        <f t="shared" si="0"/>
        <v>29789</v>
      </c>
    </row>
    <row r="13" spans="1:20" ht="14.25">
      <c r="A13" s="10">
        <v>2000</v>
      </c>
      <c r="B13" s="11">
        <v>650</v>
      </c>
      <c r="C13" s="11">
        <v>835</v>
      </c>
      <c r="D13" s="11">
        <v>934</v>
      </c>
      <c r="E13" s="11">
        <v>2529</v>
      </c>
      <c r="F13" s="11">
        <v>3701</v>
      </c>
      <c r="G13" s="11">
        <v>3106</v>
      </c>
      <c r="H13" s="11">
        <v>2926</v>
      </c>
      <c r="I13" s="11">
        <v>2902</v>
      </c>
      <c r="J13" s="11">
        <v>2424</v>
      </c>
      <c r="K13" s="11">
        <v>1911</v>
      </c>
      <c r="L13" s="11">
        <v>1531</v>
      </c>
      <c r="M13" s="11">
        <v>1259</v>
      </c>
      <c r="N13" s="11">
        <v>1023</v>
      </c>
      <c r="O13" s="11">
        <v>817</v>
      </c>
      <c r="P13" s="11">
        <v>688</v>
      </c>
      <c r="Q13" s="11">
        <v>494</v>
      </c>
      <c r="R13" s="11">
        <v>523</v>
      </c>
      <c r="S13" s="12">
        <v>205</v>
      </c>
      <c r="T13" s="13">
        <f t="shared" si="0"/>
        <v>28458</v>
      </c>
    </row>
    <row r="14" spans="1:20" ht="14.25">
      <c r="A14" s="10">
        <v>1999</v>
      </c>
      <c r="B14" s="11">
        <v>722</v>
      </c>
      <c r="C14" s="11">
        <v>907</v>
      </c>
      <c r="D14" s="11">
        <v>1003</v>
      </c>
      <c r="E14" s="11">
        <v>2665</v>
      </c>
      <c r="F14" s="11">
        <v>3739</v>
      </c>
      <c r="G14" s="11">
        <v>3152</v>
      </c>
      <c r="H14" s="11">
        <v>2960</v>
      </c>
      <c r="I14" s="11">
        <v>2747</v>
      </c>
      <c r="J14" s="11">
        <v>2326</v>
      </c>
      <c r="K14" s="11">
        <v>1910</v>
      </c>
      <c r="L14" s="11">
        <v>1524</v>
      </c>
      <c r="M14" s="11">
        <v>1270</v>
      </c>
      <c r="N14" s="11">
        <v>1034</v>
      </c>
      <c r="O14" s="11">
        <v>875</v>
      </c>
      <c r="P14" s="11">
        <v>700</v>
      </c>
      <c r="Q14" s="11">
        <v>515</v>
      </c>
      <c r="R14" s="11">
        <v>522</v>
      </c>
      <c r="S14" s="12">
        <v>343</v>
      </c>
      <c r="T14" s="13">
        <f t="shared" si="0"/>
        <v>28914</v>
      </c>
    </row>
    <row r="15" spans="1:20" ht="14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4.25">
      <c r="A16" s="16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4.25">
      <c r="A17" s="16" t="s">
        <v>27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4" ht="14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X18" s="24"/>
    </row>
    <row r="20" ht="217.5" customHeight="1"/>
  </sheetData>
  <mergeCells count="4"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2008-04-16T14:37:19Z</cp:lastPrinted>
  <dcterms:created xsi:type="dcterms:W3CDTF">2008-04-07T19:09:47Z</dcterms:created>
  <dcterms:modified xsi:type="dcterms:W3CDTF">2009-01-26T17:59:54Z</dcterms:modified>
  <cp:category/>
  <cp:version/>
  <cp:contentType/>
  <cp:contentStatus/>
</cp:coreProperties>
</file>